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ида\Desktop\"/>
    </mc:Choice>
  </mc:AlternateContent>
  <xr:revisionPtr revIDLastSave="0" documentId="13_ncr:1_{BB16AF39-A0BC-4153-92A7-56E81428878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H62" i="1"/>
  <c r="J43" i="1"/>
  <c r="I43" i="1"/>
  <c r="H43" i="1"/>
  <c r="G43" i="1"/>
  <c r="F62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<sst xmlns="http://schemas.openxmlformats.org/spreadsheetml/2006/main" count="246" uniqueCount="87">
  <si>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</si>
  <si>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</si>
  <si>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</si>
  <si>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</si>
  <si>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</si>
  <si>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</si>
  <si>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</si>
  <si>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</si>
  <si>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</si>
  <si>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</si>
  <si>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</si>
  <si>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</si>
  <si>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</si>
  <si>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</si>
  <si>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</si>
  <si>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</si>
  <si>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</si>
  <si>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</si>
  <si>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</si>
  <si>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</si>
  <si>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</si>
  <si>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</si>
  <si>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</si>
  <si>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</si>
  <si>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</si>
  <si>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</si>
  <si>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</si>
  <si>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</si>
  <si>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</si>
  <si>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</si>
  <si>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</si>
  <si>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</si>
  <si>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</si>
  <si>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</si>
  <si>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</si>
  <si>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</si>
  <si>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Салат из кукурузы</t>
  </si>
  <si>
    <t>Суп картофельный с макаронными изделиями</t>
  </si>
  <si>
    <t>Рагу (гуляш) из курицы</t>
  </si>
  <si>
    <t>Каша пшеничная</t>
  </si>
  <si>
    <t xml:space="preserve">Кисель </t>
  </si>
  <si>
    <t>Хлеб пшеничный</t>
  </si>
  <si>
    <t>Гаджакаева</t>
  </si>
  <si>
    <t>Суп молочный рисовый</t>
  </si>
  <si>
    <t>Каша молочная пшенная</t>
  </si>
  <si>
    <t>Яйцо отварное</t>
  </si>
  <si>
    <t>Какао со сгущенным молоком</t>
  </si>
  <si>
    <t>Сыр порциями</t>
  </si>
  <si>
    <t>Шоколад "Алёнка"</t>
  </si>
  <si>
    <t>Борщ</t>
  </si>
  <si>
    <t>Сосиски отварные</t>
  </si>
  <si>
    <t>Каша гречневая</t>
  </si>
  <si>
    <t>Сок промышленный абрикосовый</t>
  </si>
  <si>
    <t>Яблоко</t>
  </si>
  <si>
    <t>Суп картофельный с чечевичей</t>
  </si>
  <si>
    <t>Гуляш из мяса говяд.отв.</t>
  </si>
  <si>
    <t>Каша перловая</t>
  </si>
  <si>
    <t>Чай с лимоном</t>
  </si>
  <si>
    <t>Хлеб ржаной</t>
  </si>
  <si>
    <t>Суп рисовый (харчо)</t>
  </si>
  <si>
    <t>Жаркое по-домашнему</t>
  </si>
  <si>
    <t>Макароны отварные</t>
  </si>
  <si>
    <t>Кисель</t>
  </si>
  <si>
    <t>Салат овощной</t>
  </si>
  <si>
    <t>Суп картофельный с горохом</t>
  </si>
  <si>
    <t>Тефтели из говядины</t>
  </si>
  <si>
    <t>Чай с сахаром</t>
  </si>
  <si>
    <t>Пшеничный</t>
  </si>
  <si>
    <t>Суп фасолевый с овощами</t>
  </si>
  <si>
    <t>Плов из курицы</t>
  </si>
  <si>
    <t>Сок промышленный персиковый</t>
  </si>
  <si>
    <t>Салат из горошка консервированного</t>
  </si>
  <si>
    <t>Фрукт</t>
  </si>
  <si>
    <t>Суп молочный вермишелевый</t>
  </si>
  <si>
    <t>Сосиска отварная</t>
  </si>
  <si>
    <t>Какао с молоком</t>
  </si>
  <si>
    <t>Бутерброд с сыром и маслом</t>
  </si>
  <si>
    <t>Яюлоко</t>
  </si>
  <si>
    <t>Рассольник с перловой крупой</t>
  </si>
  <si>
    <t>Гуляш из мяса говядины</t>
  </si>
  <si>
    <t>Каша ячневая</t>
  </si>
  <si>
    <t>Компот из сухофруктов</t>
  </si>
  <si>
    <t xml:space="preserve">Суп-лапша домашняя </t>
  </si>
  <si>
    <t>Плов с мясом отварным</t>
  </si>
  <si>
    <t>Фрукты</t>
  </si>
  <si>
    <t>Печенье</t>
  </si>
  <si>
    <t>43.8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</si>
</sst>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42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45168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50</v>
      </c>
      <c r="G14" s="44">
        <v>4.88</v>
      </c>
      <c r="H14" s="44">
        <v>7.24</v>
      </c>
      <c r="I14" s="44">
        <v>28.51</v>
      </c>
      <c r="J14" s="44">
        <v>198</v>
      </c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37</v>
      </c>
      <c r="F15" s="44">
        <v>250</v>
      </c>
      <c r="G15" s="44">
        <v>7.13</v>
      </c>
      <c r="H15" s="44">
        <v>4.45</v>
      </c>
      <c r="I15" s="44">
        <v>15.5</v>
      </c>
      <c r="J15" s="44">
        <v>160</v>
      </c>
      <c r="K15" s="45"/>
    </row>
    <row r="16" spans="1:11" ht="14.4" x14ac:dyDescent="0.3">
      <c r="A16" s="24"/>
      <c r="B16" s="16"/>
      <c r="C16" s="11"/>
      <c r="D16" s="7" t="s">
        <v>28</v>
      </c>
      <c r="E16" s="43" t="s">
        <v>38</v>
      </c>
      <c r="F16" s="44">
        <v>100</v>
      </c>
      <c r="G16" s="44">
        <v>9.08</v>
      </c>
      <c r="H16" s="44">
        <v>14.56</v>
      </c>
      <c r="I16" s="44">
        <v>20.3</v>
      </c>
      <c r="J16" s="44">
        <v>296</v>
      </c>
      <c r="K16" s="45"/>
    </row>
    <row r="17" spans="1:11" ht="14.4" x14ac:dyDescent="0.3">
      <c r="A17" s="24"/>
      <c r="B17" s="16"/>
      <c r="C17" s="11"/>
      <c r="D17" s="7" t="s">
        <v>29</v>
      </c>
      <c r="E17" s="43" t="s">
        <v>39</v>
      </c>
      <c r="F17" s="44">
        <v>200</v>
      </c>
      <c r="G17" s="44">
        <v>9.08</v>
      </c>
      <c r="H17" s="44">
        <v>8.44</v>
      </c>
      <c r="I17" s="44">
        <v>51.2</v>
      </c>
      <c r="J17" s="44">
        <v>317</v>
      </c>
      <c r="K17" s="45"/>
    </row>
    <row r="18" spans="1:11" ht="14.4" x14ac:dyDescent="0.3">
      <c r="A18" s="24"/>
      <c r="B18" s="16"/>
      <c r="C18" s="11"/>
      <c r="D18" s="7" t="s">
        <v>30</v>
      </c>
      <c r="E18" s="43" t="s">
        <v>40</v>
      </c>
      <c r="F18" s="44">
        <v>200</v>
      </c>
      <c r="G18" s="44"/>
      <c r="H18" s="44"/>
      <c r="I18" s="44">
        <v>15.3</v>
      </c>
      <c r="J18" s="44">
        <v>49.6</v>
      </c>
      <c r="K18" s="45"/>
    </row>
    <row r="19" spans="1:11" ht="14.4" x14ac:dyDescent="0.3">
      <c r="A19" s="24"/>
      <c r="B19" s="16"/>
      <c r="C19" s="11"/>
      <c r="D19" s="7" t="s">
        <v>31</v>
      </c>
      <c r="E19" s="43" t="s">
        <v>41</v>
      </c>
      <c r="F19" s="44">
        <v>50</v>
      </c>
      <c r="G19" s="44">
        <v>3.07</v>
      </c>
      <c r="H19" s="44">
        <v>1.07</v>
      </c>
      <c r="I19" s="44">
        <v>20.9</v>
      </c>
      <c r="J19" s="44">
        <v>107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1">SUM(G14:G22)</f>
        <v>33.24</v>
      </c>
      <c r="H23" s="20">
        <f t="shared" si="1"/>
        <v>35.76</v>
      </c>
      <c r="I23" s="20">
        <f t="shared" si="1"/>
        <v>151.71</v>
      </c>
      <c r="J23" s="20">
        <f t="shared" si="1"/>
        <v>1127.5999999999999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850</v>
      </c>
      <c r="G24" s="33">
        <f t="shared" ref="G24:J24" si="2">G13+G23</f>
        <v>33.24</v>
      </c>
      <c r="H24" s="33">
        <f t="shared" si="2"/>
        <v>35.76</v>
      </c>
      <c r="I24" s="33">
        <f t="shared" si="2"/>
        <v>151.71</v>
      </c>
      <c r="J24" s="33">
        <f t="shared" si="2"/>
        <v>1127.5999999999999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5.76</v>
      </c>
      <c r="H34" s="44">
        <v>6.63</v>
      </c>
      <c r="I34" s="44">
        <v>18.28</v>
      </c>
      <c r="J34" s="44">
        <v>156</v>
      </c>
      <c r="K34" s="45"/>
    </row>
    <row r="35" spans="1:11" ht="14.4" x14ac:dyDescent="0.3">
      <c r="A35" s="15"/>
      <c r="B35" s="16"/>
      <c r="C35" s="11"/>
      <c r="D35" s="7" t="s">
        <v>28</v>
      </c>
      <c r="E35" s="43" t="s">
        <v>44</v>
      </c>
      <c r="F35" s="44">
        <v>200</v>
      </c>
      <c r="G35" s="44">
        <v>5.63</v>
      </c>
      <c r="H35" s="44">
        <v>8.8000000000000007</v>
      </c>
      <c r="I35" s="44">
        <v>72.400000000000006</v>
      </c>
      <c r="J35" s="44">
        <v>314.27999999999997</v>
      </c>
      <c r="K35" s="45"/>
    </row>
    <row r="36" spans="1:11" ht="14.4" x14ac:dyDescent="0.3">
      <c r="A36" s="15"/>
      <c r="B36" s="16"/>
      <c r="C36" s="11"/>
      <c r="D36" s="7" t="s">
        <v>29</v>
      </c>
      <c r="E36" s="43" t="s">
        <v>45</v>
      </c>
      <c r="F36" s="44">
        <v>40</v>
      </c>
      <c r="G36" s="44">
        <v>5.0999999999999996</v>
      </c>
      <c r="H36" s="44">
        <v>4.5999999999999996</v>
      </c>
      <c r="I36" s="44">
        <v>0.3</v>
      </c>
      <c r="J36" s="44">
        <v>63</v>
      </c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1.8</v>
      </c>
      <c r="H37" s="44">
        <v>2.2999999999999998</v>
      </c>
      <c r="I37" s="44">
        <v>17</v>
      </c>
      <c r="J37" s="44">
        <v>100</v>
      </c>
      <c r="K37" s="45"/>
    </row>
    <row r="38" spans="1:11" ht="14.4" x14ac:dyDescent="0.3">
      <c r="A38" s="15"/>
      <c r="B38" s="16"/>
      <c r="C38" s="11"/>
      <c r="D38" s="7" t="s">
        <v>31</v>
      </c>
      <c r="E38" s="43" t="s">
        <v>41</v>
      </c>
      <c r="F38" s="44">
        <v>30</v>
      </c>
      <c r="G38" s="44">
        <v>2</v>
      </c>
      <c r="H38" s="44">
        <v>0.8</v>
      </c>
      <c r="I38" s="44">
        <v>10.9</v>
      </c>
      <c r="J38" s="44">
        <v>90.2</v>
      </c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 t="s">
        <v>47</v>
      </c>
      <c r="F40" s="44">
        <v>20</v>
      </c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 t="s">
        <v>48</v>
      </c>
      <c r="F41" s="44">
        <v>15</v>
      </c>
      <c r="G41" s="44">
        <v>3</v>
      </c>
      <c r="H41" s="44">
        <v>4</v>
      </c>
      <c r="I41" s="44">
        <v>29.8</v>
      </c>
      <c r="J41" s="44">
        <v>166.8</v>
      </c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755</v>
      </c>
      <c r="G42" s="20">
        <f t="shared" ref="G42" si="7">SUM(G33:G41)</f>
        <v>23.290000000000003</v>
      </c>
      <c r="H42" s="20">
        <f t="shared" ref="H42" si="8">SUM(H33:H41)</f>
        <v>27.130000000000003</v>
      </c>
      <c r="I42" s="20">
        <f t="shared" ref="I42" si="9">SUM(I33:I41)</f>
        <v>148.68</v>
      </c>
      <c r="J42" s="20">
        <f t="shared" ref="J42" si="10">SUM(J33:J41)</f>
        <v>890.28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755</v>
      </c>
      <c r="G43" s="33">
        <f t="shared" ref="G43" si="11">G32+G42</f>
        <v>23.290000000000003</v>
      </c>
      <c r="H43" s="33">
        <f t="shared" ref="H43" si="12">H32+H42</f>
        <v>27.130000000000003</v>
      </c>
      <c r="I43" s="33">
        <f t="shared" ref="I43" si="13">I32+I42</f>
        <v>148.68</v>
      </c>
      <c r="J43" s="33">
        <f t="shared" ref="J43" si="14">J32+J42</f>
        <v>890.28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49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/>
    </row>
    <row r="54" spans="1:11" ht="14.4" x14ac:dyDescent="0.3">
      <c r="A54" s="24"/>
      <c r="B54" s="16"/>
      <c r="C54" s="11"/>
      <c r="D54" s="7" t="s">
        <v>28</v>
      </c>
      <c r="E54" s="43" t="s">
        <v>50</v>
      </c>
      <c r="F54" s="44">
        <v>50</v>
      </c>
      <c r="G54" s="44">
        <v>5.23</v>
      </c>
      <c r="H54" s="44">
        <v>6.48</v>
      </c>
      <c r="I54" s="44">
        <v>11.5</v>
      </c>
      <c r="J54" s="44">
        <v>139.21</v>
      </c>
      <c r="K54" s="45"/>
    </row>
    <row r="55" spans="1:11" ht="14.4" x14ac:dyDescent="0.3">
      <c r="A55" s="24"/>
      <c r="B55" s="16"/>
      <c r="C55" s="11"/>
      <c r="D55" s="7" t="s">
        <v>29</v>
      </c>
      <c r="E55" s="43" t="s">
        <v>51</v>
      </c>
      <c r="F55" s="44">
        <v>200</v>
      </c>
      <c r="G55" s="44">
        <v>4.4000000000000004</v>
      </c>
      <c r="H55" s="44">
        <v>6.96</v>
      </c>
      <c r="I55" s="44">
        <v>46.3</v>
      </c>
      <c r="J55" s="44">
        <v>245.1</v>
      </c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52</v>
      </c>
      <c r="F56" s="44">
        <v>200</v>
      </c>
      <c r="G56" s="44">
        <v>1.2</v>
      </c>
      <c r="H56" s="44">
        <v>0.2</v>
      </c>
      <c r="I56" s="44">
        <v>20.2</v>
      </c>
      <c r="J56" s="44">
        <v>92</v>
      </c>
      <c r="K56" s="45"/>
    </row>
    <row r="57" spans="1:11" ht="14.4" x14ac:dyDescent="0.3">
      <c r="A57" s="24"/>
      <c r="B57" s="16"/>
      <c r="C57" s="11"/>
      <c r="D57" s="7" t="s">
        <v>31</v>
      </c>
      <c r="E57" s="43" t="s">
        <v>41</v>
      </c>
      <c r="F57" s="44">
        <v>50</v>
      </c>
      <c r="G57" s="44">
        <v>3.07</v>
      </c>
      <c r="H57" s="44">
        <v>1.07</v>
      </c>
      <c r="I57" s="44">
        <v>20.9</v>
      </c>
      <c r="J57" s="44">
        <v>107.2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 t="s">
        <v>53</v>
      </c>
      <c r="F59" s="44">
        <v>100</v>
      </c>
      <c r="G59" s="44">
        <v>0.8</v>
      </c>
      <c r="H59" s="44">
        <v>5.5</v>
      </c>
      <c r="I59" s="44">
        <v>4.3</v>
      </c>
      <c r="J59" s="44">
        <v>67.099999999999994</v>
      </c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850</v>
      </c>
      <c r="G61" s="20">
        <f t="shared" ref="G61" si="19">SUM(G52:G60)</f>
        <v>17.7</v>
      </c>
      <c r="H61" s="20">
        <f t="shared" ref="H61" si="20">SUM(H52:H60)</f>
        <v>25.21</v>
      </c>
      <c r="I61" s="20">
        <f t="shared" ref="I61" si="21">SUM(I52:I60)</f>
        <v>111.2</v>
      </c>
      <c r="J61" s="20">
        <f t="shared" ref="J61" si="22">SUM(J52:J60)</f>
        <v>744.61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850</v>
      </c>
      <c r="G62" s="33">
        <f t="shared" ref="G62" si="23">G51+G61</f>
        <v>17.7</v>
      </c>
      <c r="H62" s="33">
        <f t="shared" ref="H62" si="24">H51+H61</f>
        <v>25.21</v>
      </c>
      <c r="I62" s="33">
        <f t="shared" ref="I62" si="25">I51+I61</f>
        <v>111.2</v>
      </c>
      <c r="J62" s="33">
        <f t="shared" ref="J62" si="26">J51+J61</f>
        <v>744.61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54</v>
      </c>
      <c r="F72" s="44">
        <v>250</v>
      </c>
      <c r="G72" s="44">
        <v>2</v>
      </c>
      <c r="H72" s="44">
        <v>3</v>
      </c>
      <c r="I72" s="44">
        <v>5</v>
      </c>
      <c r="J72" s="44">
        <v>127</v>
      </c>
      <c r="K72" s="45"/>
    </row>
    <row r="73" spans="1:11" ht="14.4" x14ac:dyDescent="0.3">
      <c r="A73" s="24"/>
      <c r="B73" s="16"/>
      <c r="C73" s="11"/>
      <c r="D73" s="7" t="s">
        <v>28</v>
      </c>
      <c r="E73" s="43" t="s">
        <v>55</v>
      </c>
      <c r="F73" s="44">
        <v>100</v>
      </c>
      <c r="G73" s="44">
        <v>6.03</v>
      </c>
      <c r="H73" s="44">
        <v>12.54</v>
      </c>
      <c r="I73" s="44">
        <v>4.62</v>
      </c>
      <c r="J73" s="44">
        <v>125</v>
      </c>
      <c r="K73" s="45"/>
    </row>
    <row r="74" spans="1:11" ht="14.4" x14ac:dyDescent="0.3">
      <c r="A74" s="24"/>
      <c r="B74" s="16"/>
      <c r="C74" s="11"/>
      <c r="D74" s="7" t="s">
        <v>29</v>
      </c>
      <c r="E74" s="43" t="s">
        <v>56</v>
      </c>
      <c r="F74" s="44">
        <v>180</v>
      </c>
      <c r="G74" s="44">
        <v>2.3220000000000001</v>
      </c>
      <c r="H74" s="44">
        <v>4.29</v>
      </c>
      <c r="I74" s="44">
        <v>20.5</v>
      </c>
      <c r="J74" s="44">
        <v>122.155</v>
      </c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0.48</v>
      </c>
      <c r="H75" s="44">
        <v>0.1</v>
      </c>
      <c r="I75" s="44">
        <v>12.27</v>
      </c>
      <c r="J75" s="44">
        <v>59.16</v>
      </c>
      <c r="K75" s="45"/>
    </row>
    <row r="76" spans="1:11" ht="14.4" x14ac:dyDescent="0.3">
      <c r="A76" s="24"/>
      <c r="B76" s="16"/>
      <c r="C76" s="11"/>
      <c r="D76" s="7" t="s">
        <v>31</v>
      </c>
      <c r="E76" s="43" t="s">
        <v>41</v>
      </c>
      <c r="F76" s="44">
        <v>30</v>
      </c>
      <c r="G76" s="44">
        <v>2</v>
      </c>
      <c r="H76" s="44">
        <v>0.5</v>
      </c>
      <c r="I76" s="44">
        <v>10.7</v>
      </c>
      <c r="J76" s="44">
        <v>65.7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58</v>
      </c>
      <c r="F77" s="44">
        <v>20</v>
      </c>
      <c r="G77" s="44">
        <v>1.32</v>
      </c>
      <c r="H77" s="44">
        <v>0.24</v>
      </c>
      <c r="I77" s="44">
        <v>6.7</v>
      </c>
      <c r="J77" s="44">
        <v>34.4</v>
      </c>
      <c r="K77" s="45"/>
    </row>
    <row r="78" spans="1:11" ht="14.4" x14ac:dyDescent="0.3">
      <c r="A78" s="24"/>
      <c r="B78" s="16"/>
      <c r="C78" s="11"/>
      <c r="D78" s="6"/>
      <c r="E78" s="43" t="s">
        <v>53</v>
      </c>
      <c r="F78" s="44">
        <v>100</v>
      </c>
      <c r="G78" s="44">
        <v>0.4</v>
      </c>
      <c r="H78" s="44">
        <v>0.3</v>
      </c>
      <c r="I78" s="44">
        <v>10</v>
      </c>
      <c r="J78" s="44">
        <v>41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880</v>
      </c>
      <c r="G80" s="20">
        <f t="shared" ref="G80" si="31">SUM(G71:G79)</f>
        <v>14.552000000000001</v>
      </c>
      <c r="H80" s="20">
        <f t="shared" ref="H80" si="32">SUM(H71:H79)</f>
        <v>20.97</v>
      </c>
      <c r="I80" s="20">
        <f t="shared" ref="I80" si="33">SUM(I71:I79)</f>
        <v>69.790000000000006</v>
      </c>
      <c r="J80" s="20">
        <f t="shared" ref="J80" si="34">SUM(J71:J79)</f>
        <v>574.41499999999996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880</v>
      </c>
      <c r="G81" s="33">
        <f t="shared" ref="G81" si="35">G70+G80</f>
        <v>14.552000000000001</v>
      </c>
      <c r="H81" s="33">
        <f t="shared" ref="H81" si="36">H70+H80</f>
        <v>20.97</v>
      </c>
      <c r="I81" s="33">
        <f t="shared" ref="I81" si="37">I70+I80</f>
        <v>69.790000000000006</v>
      </c>
      <c r="J81" s="33">
        <f t="shared" ref="J81" si="38">J70+J80</f>
        <v>574.41499999999996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59</v>
      </c>
      <c r="F91" s="44">
        <v>250</v>
      </c>
      <c r="G91" s="44">
        <v>5</v>
      </c>
      <c r="H91" s="44">
        <v>7</v>
      </c>
      <c r="I91" s="44">
        <v>12</v>
      </c>
      <c r="J91" s="44">
        <v>140</v>
      </c>
      <c r="K91" s="45"/>
    </row>
    <row r="92" spans="1:11" ht="14.4" x14ac:dyDescent="0.3">
      <c r="A92" s="24"/>
      <c r="B92" s="16"/>
      <c r="C92" s="11"/>
      <c r="D92" s="7" t="s">
        <v>28</v>
      </c>
      <c r="E92" s="43" t="s">
        <v>60</v>
      </c>
      <c r="F92" s="44">
        <v>100</v>
      </c>
      <c r="G92" s="44">
        <v>7.33</v>
      </c>
      <c r="H92" s="44">
        <v>12.3</v>
      </c>
      <c r="I92" s="44">
        <v>14.91</v>
      </c>
      <c r="J92" s="44">
        <v>284.60000000000002</v>
      </c>
      <c r="K92" s="45"/>
    </row>
    <row r="93" spans="1:11" ht="14.4" x14ac:dyDescent="0.3">
      <c r="A93" s="24"/>
      <c r="B93" s="16"/>
      <c r="C93" s="11"/>
      <c r="D93" s="7" t="s">
        <v>29</v>
      </c>
      <c r="E93" s="43" t="s">
        <v>61</v>
      </c>
      <c r="F93" s="44">
        <v>200</v>
      </c>
      <c r="G93" s="44">
        <v>5.35</v>
      </c>
      <c r="H93" s="44">
        <v>0.55000000000000004</v>
      </c>
      <c r="I93" s="44">
        <v>25.6</v>
      </c>
      <c r="J93" s="44">
        <v>157.4</v>
      </c>
      <c r="K93" s="45"/>
    </row>
    <row r="94" spans="1:11" ht="14.4" x14ac:dyDescent="0.3">
      <c r="A94" s="24"/>
      <c r="B94" s="16"/>
      <c r="C94" s="11"/>
      <c r="D94" s="7" t="s">
        <v>30</v>
      </c>
      <c r="E94" s="43" t="s">
        <v>62</v>
      </c>
      <c r="F94" s="44">
        <v>200</v>
      </c>
      <c r="G94" s="44"/>
      <c r="H94" s="44"/>
      <c r="I94" s="44">
        <v>15.3</v>
      </c>
      <c r="J94" s="44">
        <v>49.6</v>
      </c>
      <c r="K94" s="45"/>
    </row>
    <row r="95" spans="1:11" ht="14.4" x14ac:dyDescent="0.3">
      <c r="A95" s="24"/>
      <c r="B95" s="16"/>
      <c r="C95" s="11"/>
      <c r="D95" s="7" t="s">
        <v>31</v>
      </c>
      <c r="E95" s="43" t="s">
        <v>41</v>
      </c>
      <c r="F95" s="44">
        <v>50</v>
      </c>
      <c r="G95" s="44">
        <v>2.4</v>
      </c>
      <c r="H95" s="44">
        <v>0.8</v>
      </c>
      <c r="I95" s="44">
        <v>16.7</v>
      </c>
      <c r="J95" s="44">
        <v>85.7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 t="s">
        <v>63</v>
      </c>
      <c r="F97" s="44">
        <v>100</v>
      </c>
      <c r="G97" s="44">
        <v>0.42099999999999999</v>
      </c>
      <c r="H97" s="44">
        <v>3.5139999999999998</v>
      </c>
      <c r="I97" s="44">
        <v>1.788</v>
      </c>
      <c r="J97" s="44">
        <v>40.015000000000001</v>
      </c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900</v>
      </c>
      <c r="G99" s="20">
        <f t="shared" ref="G99" si="43">SUM(G90:G98)</f>
        <v>20.500999999999998</v>
      </c>
      <c r="H99" s="20">
        <f t="shared" ref="H99" si="44">SUM(H90:H98)</f>
        <v>24.164000000000001</v>
      </c>
      <c r="I99" s="20">
        <f t="shared" ref="I99" si="45">SUM(I90:I98)</f>
        <v>86.298000000000002</v>
      </c>
      <c r="J99" s="20">
        <f t="shared" ref="J99" si="46">SUM(J90:J98)</f>
        <v>757.31500000000005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900</v>
      </c>
      <c r="G100" s="33">
        <f t="shared" ref="G100" si="47">G89+G99</f>
        <v>20.500999999999998</v>
      </c>
      <c r="H100" s="33">
        <f t="shared" ref="H100" si="48">H89+H99</f>
        <v>24.164000000000001</v>
      </c>
      <c r="I100" s="33">
        <f t="shared" ref="I100" si="49">I89+I99</f>
        <v>86.298000000000002</v>
      </c>
      <c r="J100" s="33">
        <f t="shared" ref="J100" si="50">J89+J99</f>
        <v>757.31500000000005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64</v>
      </c>
      <c r="F110" s="44">
        <v>250</v>
      </c>
      <c r="G110" s="44">
        <v>11.7</v>
      </c>
      <c r="H110" s="44">
        <v>7.32</v>
      </c>
      <c r="I110" s="44">
        <v>17.8</v>
      </c>
      <c r="J110" s="44">
        <v>216.86</v>
      </c>
      <c r="K110" s="45"/>
    </row>
    <row r="111" spans="1:11" ht="14.4" x14ac:dyDescent="0.3">
      <c r="A111" s="24"/>
      <c r="B111" s="16"/>
      <c r="C111" s="11"/>
      <c r="D111" s="7" t="s">
        <v>28</v>
      </c>
      <c r="E111" s="43" t="s">
        <v>65</v>
      </c>
      <c r="F111" s="44">
        <v>75</v>
      </c>
      <c r="G111" s="44">
        <v>8.8000000000000007</v>
      </c>
      <c r="H111" s="44">
        <v>13.06</v>
      </c>
      <c r="I111" s="44">
        <v>9.66</v>
      </c>
      <c r="J111" s="44">
        <v>191.33</v>
      </c>
      <c r="K111" s="45"/>
    </row>
    <row r="112" spans="1:11" ht="14.4" x14ac:dyDescent="0.3">
      <c r="A112" s="24"/>
      <c r="B112" s="16"/>
      <c r="C112" s="11"/>
      <c r="D112" s="7" t="s">
        <v>29</v>
      </c>
      <c r="E112" s="43" t="s">
        <v>51</v>
      </c>
      <c r="F112" s="44">
        <v>200</v>
      </c>
      <c r="G112" s="44">
        <v>7.1109999999999998</v>
      </c>
      <c r="H112" s="44">
        <v>8.4290000000000003</v>
      </c>
      <c r="I112" s="44">
        <v>41.183999999999997</v>
      </c>
      <c r="J112" s="44">
        <v>258.745</v>
      </c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66</v>
      </c>
      <c r="F113" s="44">
        <v>200</v>
      </c>
      <c r="G113" s="44">
        <v>8.9</v>
      </c>
      <c r="H113" s="44">
        <v>3.06</v>
      </c>
      <c r="I113" s="44">
        <v>26</v>
      </c>
      <c r="J113" s="44">
        <v>58</v>
      </c>
      <c r="K113" s="45"/>
    </row>
    <row r="114" spans="1:11" ht="14.4" x14ac:dyDescent="0.3">
      <c r="A114" s="24"/>
      <c r="B114" s="16"/>
      <c r="C114" s="11"/>
      <c r="D114" s="7" t="s">
        <v>31</v>
      </c>
      <c r="E114" s="43" t="s">
        <v>67</v>
      </c>
      <c r="F114" s="44">
        <v>50</v>
      </c>
      <c r="G114" s="44">
        <v>2.4</v>
      </c>
      <c r="H114" s="44">
        <v>0.8</v>
      </c>
      <c r="I114" s="44">
        <v>16.7</v>
      </c>
      <c r="J114" s="44">
        <v>85.7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 t="s">
        <v>63</v>
      </c>
      <c r="F116" s="44">
        <v>70</v>
      </c>
      <c r="G116" s="44">
        <v>0.624</v>
      </c>
      <c r="H116" s="44">
        <v>2.6110000000000002</v>
      </c>
      <c r="I116" s="44">
        <v>0.96299999999999997</v>
      </c>
      <c r="J116" s="44">
        <v>29.606000000000002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845</v>
      </c>
      <c r="G118" s="20">
        <f t="shared" ref="G118:J118" si="52">SUM(G109:G117)</f>
        <v>39.535000000000004</v>
      </c>
      <c r="H118" s="20">
        <f t="shared" si="52"/>
        <v>35.28</v>
      </c>
      <c r="I118" s="20">
        <f t="shared" si="52"/>
        <v>112.307</v>
      </c>
      <c r="J118" s="20">
        <f t="shared" si="52"/>
        <v>840.2410000000001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845</v>
      </c>
      <c r="G119" s="33">
        <f t="shared" ref="G119" si="53">G108+G118</f>
        <v>39.535000000000004</v>
      </c>
      <c r="H119" s="33">
        <f t="shared" ref="H119" si="54">H108+H118</f>
        <v>35.28</v>
      </c>
      <c r="I119" s="33">
        <f t="shared" ref="I119" si="55">I108+I118</f>
        <v>112.307</v>
      </c>
      <c r="J119" s="33">
        <f t="shared" ref="J119" si="56">J108+J118</f>
        <v>840.2410000000001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68</v>
      </c>
      <c r="F129" s="44">
        <v>250</v>
      </c>
      <c r="G129" s="44">
        <v>3.7930000000000001</v>
      </c>
      <c r="H129" s="44">
        <v>0.47199999999999998</v>
      </c>
      <c r="I129" s="44">
        <v>16.576000000000001</v>
      </c>
      <c r="J129" s="44">
        <v>67</v>
      </c>
      <c r="K129" s="45"/>
    </row>
    <row r="130" spans="1:11" ht="14.4" x14ac:dyDescent="0.3">
      <c r="A130" s="15"/>
      <c r="B130" s="16"/>
      <c r="C130" s="11"/>
      <c r="D130" s="7" t="s">
        <v>28</v>
      </c>
      <c r="E130" s="43" t="s">
        <v>69</v>
      </c>
      <c r="F130" s="44">
        <v>180</v>
      </c>
      <c r="G130" s="44">
        <v>17.8</v>
      </c>
      <c r="H130" s="44">
        <v>18.48</v>
      </c>
      <c r="I130" s="44">
        <v>33.46</v>
      </c>
      <c r="J130" s="44">
        <v>81.584000000000003</v>
      </c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1.2</v>
      </c>
      <c r="H132" s="44"/>
      <c r="I132" s="44">
        <v>25.4</v>
      </c>
      <c r="J132" s="44">
        <v>105.6</v>
      </c>
      <c r="K132" s="45"/>
    </row>
    <row r="133" spans="1:11" ht="14.4" x14ac:dyDescent="0.3">
      <c r="A133" s="15"/>
      <c r="B133" s="16"/>
      <c r="C133" s="11"/>
      <c r="D133" s="7" t="s">
        <v>31</v>
      </c>
      <c r="E133" s="43" t="s">
        <v>41</v>
      </c>
      <c r="F133" s="44">
        <v>50</v>
      </c>
      <c r="G133" s="44">
        <v>2.4</v>
      </c>
      <c r="H133" s="44">
        <v>0.8</v>
      </c>
      <c r="I133" s="44">
        <v>16.7</v>
      </c>
      <c r="J133" s="44">
        <v>85.7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 t="s">
        <v>71</v>
      </c>
      <c r="F135" s="44">
        <v>50</v>
      </c>
      <c r="G135" s="44">
        <v>1.57</v>
      </c>
      <c r="H135" s="44">
        <v>5.08</v>
      </c>
      <c r="I135" s="44">
        <v>3.9</v>
      </c>
      <c r="J135" s="44">
        <v>67</v>
      </c>
      <c r="K135" s="45"/>
    </row>
    <row r="136" spans="1:11" ht="14.4" x14ac:dyDescent="0.3">
      <c r="A136" s="15"/>
      <c r="B136" s="16"/>
      <c r="C136" s="11"/>
      <c r="D136" s="6"/>
      <c r="E136" s="43" t="s">
        <v>72</v>
      </c>
      <c r="F136" s="44">
        <v>90</v>
      </c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26.762999999999998</v>
      </c>
      <c r="H137" s="20">
        <f t="shared" si="58"/>
        <v>24.832000000000001</v>
      </c>
      <c r="I137" s="20">
        <f t="shared" si="58"/>
        <v>96.036000000000016</v>
      </c>
      <c r="J137" s="20">
        <f t="shared" si="58"/>
        <v>406.88400000000001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820</v>
      </c>
      <c r="G138" s="33">
        <f t="shared" ref="G138" si="59">G127+G137</f>
        <v>26.762999999999998</v>
      </c>
      <c r="H138" s="33">
        <f t="shared" ref="H138" si="60">H127+H137</f>
        <v>24.832000000000001</v>
      </c>
      <c r="I138" s="33">
        <f t="shared" ref="I138" si="61">I127+I137</f>
        <v>96.036000000000016</v>
      </c>
      <c r="J138" s="33">
        <f t="shared" ref="J138" si="62">J127+J137</f>
        <v>406.88400000000001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73</v>
      </c>
      <c r="F148" s="44">
        <v>250</v>
      </c>
      <c r="G148" s="44">
        <v>4.4000000000000004</v>
      </c>
      <c r="H148" s="44">
        <v>3.92</v>
      </c>
      <c r="I148" s="44">
        <v>10.4</v>
      </c>
      <c r="J148" s="44">
        <v>278.32</v>
      </c>
      <c r="K148" s="45"/>
    </row>
    <row r="149" spans="1:11" ht="14.4" x14ac:dyDescent="0.3">
      <c r="A149" s="24"/>
      <c r="B149" s="16"/>
      <c r="C149" s="11"/>
      <c r="D149" s="7" t="s">
        <v>28</v>
      </c>
      <c r="E149" s="43" t="s">
        <v>39</v>
      </c>
      <c r="F149" s="44">
        <v>200</v>
      </c>
      <c r="G149" s="44">
        <v>7.89</v>
      </c>
      <c r="H149" s="44">
        <v>7.49</v>
      </c>
      <c r="I149" s="44">
        <v>40.479999999999997</v>
      </c>
      <c r="J149" s="44">
        <v>220</v>
      </c>
      <c r="K149" s="45"/>
    </row>
    <row r="150" spans="1:11" ht="14.4" x14ac:dyDescent="0.3">
      <c r="A150" s="24"/>
      <c r="B150" s="16"/>
      <c r="C150" s="11"/>
      <c r="D150" s="7" t="s">
        <v>29</v>
      </c>
      <c r="E150" s="43" t="s">
        <v>74</v>
      </c>
      <c r="F150" s="44">
        <v>50</v>
      </c>
      <c r="G150" s="44">
        <v>5.23</v>
      </c>
      <c r="H150" s="44">
        <v>6.48</v>
      </c>
      <c r="I150" s="44">
        <v>11.5</v>
      </c>
      <c r="J150" s="44">
        <v>139.21</v>
      </c>
      <c r="K150" s="45"/>
    </row>
    <row r="151" spans="1:11" ht="14.4" x14ac:dyDescent="0.3">
      <c r="A151" s="24"/>
      <c r="B151" s="16"/>
      <c r="C151" s="11"/>
      <c r="D151" s="7" t="s">
        <v>30</v>
      </c>
      <c r="E151" s="43" t="s">
        <v>75</v>
      </c>
      <c r="F151" s="44">
        <v>200</v>
      </c>
      <c r="G151" s="44">
        <v>4.62</v>
      </c>
      <c r="H151" s="44">
        <v>4.0199999999999996</v>
      </c>
      <c r="I151" s="44" t="s">
        <v>86</v>
      </c>
      <c r="J151" s="44">
        <v>123</v>
      </c>
      <c r="K151" s="45"/>
    </row>
    <row r="152" spans="1:11" ht="14.4" x14ac:dyDescent="0.3">
      <c r="A152" s="24"/>
      <c r="B152" s="16"/>
      <c r="C152" s="11"/>
      <c r="D152" s="7" t="s">
        <v>31</v>
      </c>
      <c r="E152" s="43" t="s">
        <v>76</v>
      </c>
      <c r="F152" s="44">
        <v>80</v>
      </c>
      <c r="G152" s="44">
        <v>2.34</v>
      </c>
      <c r="H152" s="44">
        <v>5.6</v>
      </c>
      <c r="I152" s="44">
        <v>16.920000000000002</v>
      </c>
      <c r="J152" s="44">
        <v>80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 t="s">
        <v>77</v>
      </c>
      <c r="F154" s="44">
        <v>100</v>
      </c>
      <c r="G154" s="44">
        <v>0.4</v>
      </c>
      <c r="H154" s="44">
        <v>0.3</v>
      </c>
      <c r="I154" s="44">
        <v>10</v>
      </c>
      <c r="J154" s="44">
        <v>41</v>
      </c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880</v>
      </c>
      <c r="G156" s="20">
        <f t="shared" ref="G156:J156" si="64">SUM(G147:G155)</f>
        <v>24.88</v>
      </c>
      <c r="H156" s="20">
        <f t="shared" si="64"/>
        <v>27.81</v>
      </c>
      <c r="I156" s="20">
        <f t="shared" si="64"/>
        <v>89.3</v>
      </c>
      <c r="J156" s="20">
        <f t="shared" si="64"/>
        <v>881.53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880</v>
      </c>
      <c r="G157" s="33">
        <f t="shared" ref="G157" si="65">G146+G156</f>
        <v>24.88</v>
      </c>
      <c r="H157" s="33">
        <f t="shared" ref="H157" si="66">H146+H156</f>
        <v>27.81</v>
      </c>
      <c r="I157" s="33">
        <f t="shared" ref="I157" si="67">I146+I156</f>
        <v>89.3</v>
      </c>
      <c r="J157" s="33">
        <f t="shared" ref="J157" si="68">J146+J156</f>
        <v>881.53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78</v>
      </c>
      <c r="F167" s="44">
        <v>250</v>
      </c>
      <c r="G167" s="44">
        <v>15.3</v>
      </c>
      <c r="H167" s="44">
        <v>28.9</v>
      </c>
      <c r="I167" s="44">
        <v>14.87</v>
      </c>
      <c r="J167" s="44">
        <v>156.80000000000001</v>
      </c>
      <c r="K167" s="45"/>
    </row>
    <row r="168" spans="1:11" ht="14.4" x14ac:dyDescent="0.3">
      <c r="A168" s="24"/>
      <c r="B168" s="16"/>
      <c r="C168" s="11"/>
      <c r="D168" s="7" t="s">
        <v>28</v>
      </c>
      <c r="E168" s="43" t="s">
        <v>79</v>
      </c>
      <c r="F168" s="44">
        <v>70</v>
      </c>
      <c r="G168" s="44">
        <v>6.03</v>
      </c>
      <c r="H168" s="44">
        <v>12.54</v>
      </c>
      <c r="I168" s="44">
        <v>4.62</v>
      </c>
      <c r="J168" s="44">
        <v>125</v>
      </c>
      <c r="K168" s="45"/>
    </row>
    <row r="169" spans="1:11" ht="14.4" x14ac:dyDescent="0.3">
      <c r="A169" s="24"/>
      <c r="B169" s="16"/>
      <c r="C169" s="11"/>
      <c r="D169" s="7" t="s">
        <v>29</v>
      </c>
      <c r="E169" s="43" t="s">
        <v>80</v>
      </c>
      <c r="F169" s="44">
        <v>200</v>
      </c>
      <c r="G169" s="44">
        <v>7.31</v>
      </c>
      <c r="H169" s="44">
        <v>10.98</v>
      </c>
      <c r="I169" s="44">
        <v>39.200000000000003</v>
      </c>
      <c r="J169" s="44">
        <v>286</v>
      </c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81</v>
      </c>
      <c r="F170" s="44">
        <v>200</v>
      </c>
      <c r="G170" s="44">
        <v>10</v>
      </c>
      <c r="H170" s="44">
        <v>0.06</v>
      </c>
      <c r="I170" s="44">
        <v>35.200000000000003</v>
      </c>
      <c r="J170" s="44">
        <v>110</v>
      </c>
      <c r="K170" s="45"/>
    </row>
    <row r="171" spans="1:11" ht="14.4" x14ac:dyDescent="0.3">
      <c r="A171" s="24"/>
      <c r="B171" s="16"/>
      <c r="C171" s="11"/>
      <c r="D171" s="7" t="s">
        <v>31</v>
      </c>
      <c r="E171" s="43" t="s">
        <v>41</v>
      </c>
      <c r="F171" s="44">
        <v>30</v>
      </c>
      <c r="G171" s="44">
        <v>2.4</v>
      </c>
      <c r="H171" s="44">
        <v>0.8</v>
      </c>
      <c r="I171" s="44">
        <v>16.7</v>
      </c>
      <c r="J171" s="44">
        <v>85.7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58</v>
      </c>
      <c r="F172" s="44">
        <v>20</v>
      </c>
      <c r="G172" s="44">
        <v>1.3</v>
      </c>
      <c r="H172" s="44">
        <v>0.24</v>
      </c>
      <c r="I172" s="44">
        <v>0.75</v>
      </c>
      <c r="J172" s="44">
        <v>36.200000000000003</v>
      </c>
      <c r="K172" s="45"/>
    </row>
    <row r="173" spans="1:11" ht="14.4" x14ac:dyDescent="0.3">
      <c r="A173" s="24"/>
      <c r="B173" s="16"/>
      <c r="C173" s="11"/>
      <c r="D173" s="6"/>
      <c r="E173" s="43" t="s">
        <v>63</v>
      </c>
      <c r="F173" s="44">
        <v>100</v>
      </c>
      <c r="G173" s="44">
        <v>0.624</v>
      </c>
      <c r="H173" s="44">
        <v>2.6</v>
      </c>
      <c r="I173" s="44">
        <v>0.96299999999999997</v>
      </c>
      <c r="J173" s="44">
        <v>29.606000000000002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70">SUM(G166:G174)</f>
        <v>42.963999999999999</v>
      </c>
      <c r="H175" s="20">
        <f t="shared" si="70"/>
        <v>56.120000000000005</v>
      </c>
      <c r="I175" s="20">
        <f t="shared" si="70"/>
        <v>112.303</v>
      </c>
      <c r="J175" s="20">
        <f t="shared" si="70"/>
        <v>829.30600000000004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870</v>
      </c>
      <c r="G176" s="33">
        <f t="shared" ref="G176" si="71">G165+G175</f>
        <v>42.963999999999999</v>
      </c>
      <c r="H176" s="33">
        <f t="shared" ref="H176" si="72">H165+H175</f>
        <v>56.120000000000005</v>
      </c>
      <c r="I176" s="33">
        <f t="shared" ref="I176" si="73">I165+I175</f>
        <v>112.303</v>
      </c>
      <c r="J176" s="33">
        <f t="shared" ref="J176" si="74">J165+J175</f>
        <v>829.30600000000004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82</v>
      </c>
      <c r="F186" s="44">
        <v>250</v>
      </c>
      <c r="G186" s="44">
        <v>32.39</v>
      </c>
      <c r="H186" s="44">
        <v>9.84</v>
      </c>
      <c r="I186" s="44">
        <v>152.44</v>
      </c>
      <c r="J186" s="44">
        <v>827.75</v>
      </c>
      <c r="K186" s="45"/>
    </row>
    <row r="187" spans="1:11" ht="14.4" x14ac:dyDescent="0.3">
      <c r="A187" s="24"/>
      <c r="B187" s="16"/>
      <c r="C187" s="11"/>
      <c r="D187" s="7" t="s">
        <v>28</v>
      </c>
      <c r="E187" s="43" t="s">
        <v>83</v>
      </c>
      <c r="F187" s="44">
        <v>180</v>
      </c>
      <c r="G187" s="44">
        <v>22.6</v>
      </c>
      <c r="H187" s="56">
        <v>45412</v>
      </c>
      <c r="I187" s="44">
        <v>64.5</v>
      </c>
      <c r="J187" s="44">
        <v>628</v>
      </c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81</v>
      </c>
      <c r="F189" s="44">
        <v>200</v>
      </c>
      <c r="G189" s="44">
        <v>10</v>
      </c>
      <c r="H189" s="44">
        <v>0.06</v>
      </c>
      <c r="I189" s="44">
        <v>35.200000000000003</v>
      </c>
      <c r="J189" s="44">
        <v>110</v>
      </c>
      <c r="K189" s="45"/>
    </row>
    <row r="190" spans="1:11" ht="14.4" x14ac:dyDescent="0.3">
      <c r="A190" s="24"/>
      <c r="B190" s="16"/>
      <c r="C190" s="11"/>
      <c r="D190" s="7" t="s">
        <v>31</v>
      </c>
      <c r="E190" s="43" t="s">
        <v>41</v>
      </c>
      <c r="F190" s="44">
        <v>50</v>
      </c>
      <c r="G190" s="44">
        <v>3.07</v>
      </c>
      <c r="H190" s="44">
        <v>1.07</v>
      </c>
      <c r="I190" s="44">
        <v>20.9</v>
      </c>
      <c r="J190" s="44">
        <v>107.2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 t="s">
        <v>84</v>
      </c>
      <c r="F192" s="44">
        <v>100</v>
      </c>
      <c r="G192" s="44">
        <v>0.4</v>
      </c>
      <c r="H192" s="44">
        <v>0.3</v>
      </c>
      <c r="I192" s="44">
        <v>10</v>
      </c>
      <c r="J192" s="44">
        <v>41</v>
      </c>
      <c r="K192" s="45"/>
    </row>
    <row r="193" spans="1:11" ht="14.4" x14ac:dyDescent="0.3">
      <c r="A193" s="24"/>
      <c r="B193" s="16"/>
      <c r="C193" s="11"/>
      <c r="D193" s="6"/>
      <c r="E193" s="43" t="s">
        <v>85</v>
      </c>
      <c r="F193" s="44">
        <v>20</v>
      </c>
      <c r="G193" s="44">
        <v>2.2000000000000002</v>
      </c>
      <c r="H193" s="44">
        <v>1.45</v>
      </c>
      <c r="I193" s="44">
        <v>38.549999999999997</v>
      </c>
      <c r="J193" s="44">
        <v>166.5</v>
      </c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70.660000000000011</v>
      </c>
      <c r="H194" s="20">
        <f t="shared" si="76"/>
        <v>45424.719999999994</v>
      </c>
      <c r="I194" s="20">
        <f t="shared" si="76"/>
        <v>321.58999999999997</v>
      </c>
      <c r="J194" s="20">
        <f t="shared" si="76"/>
        <v>1880.45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800</v>
      </c>
      <c r="G195" s="33">
        <f t="shared" ref="G195" si="77">G184+G194</f>
        <v>70.660000000000011</v>
      </c>
      <c r="H195" s="33">
        <f t="shared" ref="H195" si="78">H184+H194</f>
        <v>45424.719999999994</v>
      </c>
      <c r="I195" s="33">
        <f t="shared" ref="I195" si="79">I184+I194</f>
        <v>321.58999999999997</v>
      </c>
      <c r="J195" s="33">
        <f t="shared" ref="J195" si="80">J184+J194</f>
        <v>1880.45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31.408500000000004</v>
      </c>
      <c r="H196" s="35">
        <f t="shared" si="81"/>
        <v>4570.199599999999</v>
      </c>
      <c r="I196" s="35">
        <f t="shared" si="81"/>
        <v>129.92140000000001</v>
      </c>
      <c r="J196" s="35">
        <f t="shared" si="81"/>
        <v>893.26310000000012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Аида</cp:lastModifiedBy>
  <cp:lastPrinted>2024-02-13T11:47:51Z</cp:lastPrinted>
  <dcterms:created xsi:type="dcterms:W3CDTF">2022-05-16T14:23:56Z</dcterms:created>
  <dcterms:modified xsi:type="dcterms:W3CDTF">2024-02-17T08:00:18Z</dcterms:modified>
</cp:coreProperties>
</file>